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512\share\Common\業務課共有フォルダ\ＨＰ用任継・ナガシマ\任継\"/>
    </mc:Choice>
  </mc:AlternateContent>
  <bookViews>
    <workbookView xWindow="0" yWindow="0" windowWidth="15315" windowHeight="9705" tabRatio="827"/>
  </bookViews>
  <sheets>
    <sheet name="月払料率  R5" sheetId="4" r:id="rId1"/>
  </sheets>
  <definedNames>
    <definedName name="_xlnm.Print_Area" localSheetId="0">'月払料率  R5'!$A$1:$F$41</definedName>
  </definedNames>
  <calcPr calcId="162913"/>
</workbook>
</file>

<file path=xl/calcChain.xml><?xml version="1.0" encoding="utf-8"?>
<calcChain xmlns="http://schemas.openxmlformats.org/spreadsheetml/2006/main">
  <c r="D6" i="4" l="1"/>
  <c r="D7" i="4"/>
  <c r="D8" i="4"/>
  <c r="D9" i="4"/>
  <c r="D10" i="4"/>
  <c r="D11" i="4"/>
  <c r="D12" i="4"/>
  <c r="D13" i="4"/>
  <c r="D14" i="4"/>
  <c r="D15" i="4"/>
  <c r="D16" i="4"/>
  <c r="D17" i="4"/>
  <c r="D18" i="4"/>
  <c r="D19" i="4"/>
  <c r="D20" i="4"/>
  <c r="D21" i="4"/>
  <c r="D22" i="4"/>
  <c r="D23" i="4"/>
  <c r="D24" i="4"/>
  <c r="D25" i="4"/>
  <c r="D26" i="4"/>
  <c r="D27" i="4"/>
  <c r="D28" i="4"/>
  <c r="D29" i="4"/>
  <c r="C13" i="4"/>
  <c r="C14" i="4"/>
  <c r="C15" i="4"/>
  <c r="C16" i="4"/>
  <c r="C17" i="4"/>
  <c r="C18" i="4"/>
  <c r="C19" i="4"/>
  <c r="C20" i="4"/>
  <c r="C21" i="4"/>
  <c r="C22" i="4"/>
  <c r="C23" i="4"/>
  <c r="C24" i="4"/>
  <c r="C25" i="4"/>
  <c r="C26" i="4"/>
  <c r="C27" i="4"/>
  <c r="C28" i="4"/>
  <c r="C29" i="4"/>
  <c r="C8" i="4"/>
  <c r="C9" i="4"/>
  <c r="C10" i="4"/>
  <c r="C11" i="4"/>
  <c r="C12" i="4"/>
  <c r="D5" i="4" l="1"/>
  <c r="C5" i="4"/>
  <c r="C6" i="4"/>
  <c r="C7" i="4"/>
</calcChain>
</file>

<file path=xl/sharedStrings.xml><?xml version="1.0" encoding="utf-8"?>
<sst xmlns="http://schemas.openxmlformats.org/spreadsheetml/2006/main" count="37" uniqueCount="37">
  <si>
    <t>月 額</t>
    <rPh sb="0" eb="1">
      <t>ツキ</t>
    </rPh>
    <rPh sb="2" eb="3">
      <t>ガク</t>
    </rPh>
    <phoneticPr fontId="2"/>
  </si>
  <si>
    <t>等級</t>
    <rPh sb="0" eb="2">
      <t>トウキュウ</t>
    </rPh>
    <phoneticPr fontId="2"/>
  </si>
  <si>
    <t>退職時の標準報酬月額</t>
    <rPh sb="0" eb="2">
      <t>タイショク</t>
    </rPh>
    <rPh sb="2" eb="3">
      <t>ジ</t>
    </rPh>
    <rPh sb="4" eb="6">
      <t>ヒョウジュン</t>
    </rPh>
    <rPh sb="6" eb="8">
      <t>ホウシュウ</t>
    </rPh>
    <rPh sb="8" eb="10">
      <t>ゲツガク</t>
    </rPh>
    <phoneticPr fontId="2"/>
  </si>
  <si>
    <t>任意継続被保険者の方の保険料額</t>
    <rPh sb="0" eb="2">
      <t>ニンイ</t>
    </rPh>
    <rPh sb="2" eb="4">
      <t>ケイゾク</t>
    </rPh>
    <rPh sb="4" eb="8">
      <t>ヒホケンシャ</t>
    </rPh>
    <rPh sb="9" eb="10">
      <t>カタ</t>
    </rPh>
    <rPh sb="11" eb="14">
      <t>ホケンリョウ</t>
    </rPh>
    <rPh sb="14" eb="15">
      <t>ガク</t>
    </rPh>
    <phoneticPr fontId="2"/>
  </si>
  <si>
    <t>○退職時の標準報酬月額が不明な方は事業所にお問い合わせください。</t>
    <rPh sb="1" eb="3">
      <t>タイショク</t>
    </rPh>
    <rPh sb="3" eb="4">
      <t>ジ</t>
    </rPh>
    <rPh sb="5" eb="7">
      <t>ヒョウジュン</t>
    </rPh>
    <rPh sb="7" eb="9">
      <t>ホウシュウ</t>
    </rPh>
    <rPh sb="9" eb="11">
      <t>ゲツガク</t>
    </rPh>
    <rPh sb="12" eb="14">
      <t>フメイ</t>
    </rPh>
    <rPh sb="15" eb="16">
      <t>カタ</t>
    </rPh>
    <rPh sb="17" eb="20">
      <t>ジギョウショ</t>
    </rPh>
    <rPh sb="22" eb="23">
      <t>ト</t>
    </rPh>
    <rPh sb="24" eb="25">
      <t>ア</t>
    </rPh>
    <phoneticPr fontId="2"/>
  </si>
  <si>
    <t>○介護保険第2号被保険者に該当する方は、40歳以上65歳未満の方であり、一般保険料率（9.8％）</t>
    <rPh sb="1" eb="3">
      <t>カイゴ</t>
    </rPh>
    <rPh sb="3" eb="5">
      <t>ホケン</t>
    </rPh>
    <rPh sb="5" eb="6">
      <t>ダイ</t>
    </rPh>
    <rPh sb="7" eb="8">
      <t>ゴウ</t>
    </rPh>
    <rPh sb="8" eb="12">
      <t>ヒホケンシャ</t>
    </rPh>
    <rPh sb="13" eb="15">
      <t>ガイトウ</t>
    </rPh>
    <rPh sb="17" eb="18">
      <t>カタ</t>
    </rPh>
    <rPh sb="31" eb="32">
      <t>カタ</t>
    </rPh>
    <rPh sb="36" eb="42">
      <t>イッパンホケンリョウリツ</t>
    </rPh>
    <phoneticPr fontId="2"/>
  </si>
  <si>
    <t>　に介護保険料率（1.8％）が加わります。</t>
    <phoneticPr fontId="2"/>
  </si>
  <si>
    <t>○任意継続被保険者の方の一般保険料率（9.8％）は、基本保険料率（4.584％）と特定保険料率</t>
    <rPh sb="1" eb="3">
      <t>ニンイ</t>
    </rPh>
    <rPh sb="10" eb="11">
      <t>カタ</t>
    </rPh>
    <rPh sb="12" eb="14">
      <t>イッパン</t>
    </rPh>
    <rPh sb="17" eb="18">
      <t>リツ</t>
    </rPh>
    <rPh sb="26" eb="28">
      <t>キホン</t>
    </rPh>
    <rPh sb="30" eb="32">
      <t>リョウリツ</t>
    </rPh>
    <rPh sb="41" eb="43">
      <t>トクテイ</t>
    </rPh>
    <phoneticPr fontId="2"/>
  </si>
  <si>
    <t>　（5.087％）と調整保険料率（0.129％）を合計した率です。</t>
    <rPh sb="10" eb="15">
      <t>チョウセイホケンリョウ</t>
    </rPh>
    <rPh sb="15" eb="16">
      <t>リツ</t>
    </rPh>
    <rPh sb="25" eb="27">
      <t>ゴウケイ</t>
    </rPh>
    <rPh sb="29" eb="30">
      <t>リツ</t>
    </rPh>
    <phoneticPr fontId="2"/>
  </si>
  <si>
    <t>　　　　令和５年４月分（４月納付分）～　(単位：円）</t>
    <rPh sb="4" eb="6">
      <t>レイワ</t>
    </rPh>
    <rPh sb="7" eb="8">
      <t>ネン</t>
    </rPh>
    <rPh sb="9" eb="10">
      <t>ツキ</t>
    </rPh>
    <rPh sb="10" eb="11">
      <t>ブン</t>
    </rPh>
    <rPh sb="13" eb="14">
      <t>ガツ</t>
    </rPh>
    <rPh sb="14" eb="17">
      <t>ノウフブン</t>
    </rPh>
    <rPh sb="21" eb="23">
      <t>タンイ</t>
    </rPh>
    <rPh sb="24" eb="25">
      <t>エン</t>
    </rPh>
    <phoneticPr fontId="2"/>
  </si>
  <si>
    <t>○任意継続被保険者の保険料は事業主が今まで負担していた分と被保険者負担分の合計になります。</t>
    <rPh sb="14" eb="17">
      <t>ジギョウヌシ</t>
    </rPh>
    <rPh sb="18" eb="19">
      <t>イマ</t>
    </rPh>
    <rPh sb="21" eb="23">
      <t>フタン</t>
    </rPh>
    <rPh sb="27" eb="28">
      <t>ブン</t>
    </rPh>
    <rPh sb="29" eb="33">
      <t>ヒホケンシャ</t>
    </rPh>
    <rPh sb="33" eb="36">
      <t>フタンブン</t>
    </rPh>
    <rPh sb="37" eb="39">
      <t>ゴウケイ</t>
    </rPh>
    <phoneticPr fontId="2"/>
  </si>
  <si>
    <t>40歳未満又は65歳以上</t>
    <rPh sb="2" eb="5">
      <t>サイミマン</t>
    </rPh>
    <rPh sb="5" eb="6">
      <t>マタ</t>
    </rPh>
    <rPh sb="9" eb="12">
      <t>サイイジョウ</t>
    </rPh>
    <phoneticPr fontId="2"/>
  </si>
  <si>
    <t>（介護保険料なし）</t>
    <phoneticPr fontId="2"/>
  </si>
  <si>
    <t>40歳以上65歳未満</t>
    <rPh sb="2" eb="5">
      <t>サイイジョウ</t>
    </rPh>
    <rPh sb="7" eb="10">
      <t>サイミマン</t>
    </rPh>
    <phoneticPr fontId="2"/>
  </si>
  <si>
    <t>（介護保険料あり）</t>
    <phoneticPr fontId="2"/>
  </si>
  <si>
    <t>実情に応じた増減率（修正率）を乗じて、原則毎年改定されます。</t>
    <rPh sb="19" eb="21">
      <t>ゲンソク</t>
    </rPh>
    <rPh sb="21" eb="23">
      <t>マイトシ</t>
    </rPh>
    <rPh sb="23" eb="25">
      <t>カイテイ</t>
    </rPh>
    <phoneticPr fontId="2"/>
  </si>
  <si>
    <t>・基本保険料は保険給付費や保険事業費等にあてられ、特定保険料は後期高齢者支援金等の拠出金にあてら</t>
    <rPh sb="1" eb="6">
      <t>キホンホケンリョウ</t>
    </rPh>
    <rPh sb="11" eb="12">
      <t>ヒ</t>
    </rPh>
    <rPh sb="13" eb="15">
      <t>ホケン</t>
    </rPh>
    <rPh sb="15" eb="17">
      <t>ジギョウ</t>
    </rPh>
    <rPh sb="17" eb="18">
      <t>ヒ</t>
    </rPh>
    <rPh sb="18" eb="19">
      <t>トウ</t>
    </rPh>
    <rPh sb="25" eb="27">
      <t>トクテイ</t>
    </rPh>
    <rPh sb="27" eb="30">
      <t>ホケンリョウ</t>
    </rPh>
    <rPh sb="31" eb="36">
      <t>コウキコウレイシャ</t>
    </rPh>
    <rPh sb="36" eb="39">
      <t>シエンキン</t>
    </rPh>
    <rPh sb="39" eb="40">
      <t>トウ</t>
    </rPh>
    <rPh sb="41" eb="44">
      <t>キョシュツキン</t>
    </rPh>
    <phoneticPr fontId="2"/>
  </si>
  <si>
    <t>※毎年健保より2月と8月に登録のご住所あてに</t>
    <phoneticPr fontId="2"/>
  </si>
  <si>
    <t>　前納申出書を郵送します。　</t>
    <phoneticPr fontId="2"/>
  </si>
  <si>
    <t>←※標準報酬月額の上限は360,000円です。
　　　　</t>
    <phoneticPr fontId="2"/>
  </si>
  <si>
    <t>　　任意継続被保険者の方の保険料は納付書に</t>
    <phoneticPr fontId="2"/>
  </si>
  <si>
    <t>　より毎月納付する方法のほか、納付期限前に</t>
    <phoneticPr fontId="2"/>
  </si>
  <si>
    <t>　割り引いた保険料をまとめて納めることもで</t>
    <phoneticPr fontId="2"/>
  </si>
  <si>
    <t>　きます（前納）。　</t>
    <phoneticPr fontId="2"/>
  </si>
  <si>
    <r>
      <t>　【保険料の納付方法】</t>
    </r>
    <r>
      <rPr>
        <sz val="10"/>
        <color rgb="FF000000"/>
        <rFont val="游ゴシック Medium"/>
        <family val="3"/>
        <charset val="128"/>
      </rPr>
      <t>　</t>
    </r>
    <phoneticPr fontId="2"/>
  </si>
  <si>
    <t>　【一定期間分】</t>
    <phoneticPr fontId="2"/>
  </si>
  <si>
    <t>　○前納により納付する場合（お得）</t>
    <phoneticPr fontId="2"/>
  </si>
  <si>
    <r>
      <t>　　申請時又は３月と9月に</t>
    </r>
    <r>
      <rPr>
        <u/>
        <sz val="10"/>
        <color rgb="FF000000"/>
        <rFont val="游ゴシック Medium"/>
        <family val="3"/>
        <charset val="128"/>
      </rPr>
      <t>一定期間分</t>
    </r>
    <r>
      <rPr>
        <sz val="10"/>
        <color rgb="FF000000"/>
        <rFont val="游ゴシック Medium"/>
        <family val="3"/>
        <charset val="128"/>
      </rPr>
      <t>を前納</t>
    </r>
    <rPh sb="2" eb="5">
      <t>シンセイジ</t>
    </rPh>
    <rPh sb="5" eb="6">
      <t>マタ</t>
    </rPh>
    <phoneticPr fontId="2"/>
  </si>
  <si>
    <t>　（まとめ払い）することができ、保険料が</t>
    <phoneticPr fontId="2"/>
  </si>
  <si>
    <t>　　割引になります。</t>
    <phoneticPr fontId="2"/>
  </si>
  <si>
    <t xml:space="preserve">  　6ヵ月分：４月～９月分または</t>
    <phoneticPr fontId="2"/>
  </si>
  <si>
    <t>　　　 　   　10月～翌年3月分</t>
    <phoneticPr fontId="2"/>
  </si>
  <si>
    <t>　12ヵ月分： 4月～翌年3月分</t>
    <phoneticPr fontId="2"/>
  </si>
  <si>
    <t>　てください。</t>
    <phoneticPr fontId="2"/>
  </si>
  <si>
    <t>　ご希望の方は必要事項をご記入の上、郵送し</t>
    <phoneticPr fontId="2"/>
  </si>
  <si>
    <t>れます。また、調整保険料は健康保険組合が共同で財政窮迫組合の助成事業（財政調整）や高額医療費の交</t>
    <rPh sb="7" eb="9">
      <t>チョウセイ</t>
    </rPh>
    <rPh sb="13" eb="17">
      <t>ケンコウホケン</t>
    </rPh>
    <rPh sb="17" eb="19">
      <t>クミアイ</t>
    </rPh>
    <rPh sb="20" eb="22">
      <t>キョウドウ</t>
    </rPh>
    <rPh sb="23" eb="25">
      <t>ザイセイ</t>
    </rPh>
    <rPh sb="25" eb="27">
      <t>キュウハク</t>
    </rPh>
    <rPh sb="27" eb="29">
      <t>クミアイ</t>
    </rPh>
    <rPh sb="30" eb="34">
      <t>ジョセイジギョウ</t>
    </rPh>
    <rPh sb="35" eb="39">
      <t>ザイセイチョウセイ</t>
    </rPh>
    <rPh sb="41" eb="46">
      <t>コウガクイリョウヒ</t>
    </rPh>
    <rPh sb="47" eb="48">
      <t>コウ</t>
    </rPh>
    <phoneticPr fontId="2"/>
  </si>
  <si>
    <t>付金の財源にあてられるもので、厚生労働大臣が定める基本調整保険料率（1000分の1.3）に各組合の財政</t>
    <rPh sb="15" eb="21">
      <t>コウセイロウドウダイジン</t>
    </rPh>
    <rPh sb="22" eb="23">
      <t>サダ</t>
    </rPh>
    <rPh sb="25" eb="27">
      <t>キホン</t>
    </rPh>
    <rPh sb="27" eb="29">
      <t>チョウセイ</t>
    </rPh>
    <rPh sb="29" eb="32">
      <t>ホケンリョウ</t>
    </rPh>
    <rPh sb="32" eb="33">
      <t>リツ</t>
    </rPh>
    <rPh sb="38" eb="39">
      <t>ブン</t>
    </rPh>
    <rPh sb="45" eb="48">
      <t>カククミアイ</t>
    </rPh>
    <rPh sb="49" eb="51">
      <t>ザイセイ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</si>
</sst>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6"/>
      <name val="ＭＳ Ｐゴシック"/>
      <family val="3"/>
      <charset val="128"/>
    </font>
    <font>
      <sz val="11"/>
      <name val="游ゴシック Medium"/>
      <family val="3"/>
      <charset val="128"/>
    </font>
    <font>
      <sz val="14"/>
      <name val="游ゴシック Medium"/>
      <family val="3"/>
      <charset val="128"/>
    </font>
    <font>
      <sz val="12"/>
      <name val="游ゴシック Medium"/>
      <family val="3"/>
      <charset val="128"/>
    </font>
    <font>
      <sz val="9"/>
      <name val="游ゴシック Medium"/>
      <family val="3"/>
      <charset val="128"/>
    </font>
    <font>
      <b/>
      <sz val="10"/>
      <color rgb="FF000000"/>
      <name val="游ゴシック Medium"/>
      <family val="3"/>
      <charset val="128"/>
    </font>
    <font>
      <sz val="10"/>
      <color rgb="FF000000"/>
      <name val="游ゴシック Medium"/>
      <family val="3"/>
      <charset val="128"/>
    </font>
    <font>
      <sz val="10"/>
      <name val="游ゴシック Medium"/>
      <family val="3"/>
      <charset val="128"/>
    </font>
    <font>
      <b/>
      <sz val="10"/>
      <name val="游ゴシック Medium"/>
      <family val="3"/>
      <charset val="128"/>
    </font>
    <font>
      <u/>
      <sz val="10"/>
      <color rgb="FF000000"/>
      <name val="游ゴシック Medium"/>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5">
    <xf numFmtId="0" fontId="0" fillId="0" borderId="0" xfId="0"/>
    <xf numFmtId="0" fontId="3" fillId="0" borderId="0" xfId="0" applyFont="1" applyAlignment="1">
      <alignment horizontal="center"/>
    </xf>
    <xf numFmtId="0" fontId="3" fillId="0" borderId="0" xfId="0" applyFont="1"/>
    <xf numFmtId="0" fontId="5" fillId="0" borderId="0" xfId="0" applyFont="1" applyBorder="1" applyAlignment="1">
      <alignment horizontal="center" vertical="center"/>
    </xf>
    <xf numFmtId="0" fontId="6" fillId="0" borderId="7" xfId="0" applyFont="1" applyBorder="1" applyAlignment="1">
      <alignment horizontal="center" vertical="center"/>
    </xf>
    <xf numFmtId="38" fontId="6" fillId="0" borderId="11" xfId="1" applyFont="1" applyBorder="1" applyAlignment="1">
      <alignment horizontal="center" vertical="center"/>
    </xf>
    <xf numFmtId="0" fontId="3" fillId="0" borderId="4" xfId="0" applyFont="1" applyBorder="1" applyAlignment="1">
      <alignment horizontal="center"/>
    </xf>
    <xf numFmtId="38" fontId="5" fillId="0" borderId="4" xfId="1" applyFont="1" applyBorder="1"/>
    <xf numFmtId="38" fontId="5" fillId="0" borderId="2" xfId="1" applyFont="1" applyBorder="1"/>
    <xf numFmtId="38" fontId="5" fillId="0" borderId="0" xfId="1" applyFont="1" applyBorder="1"/>
    <xf numFmtId="0" fontId="3" fillId="3" borderId="3" xfId="0" applyFont="1" applyFill="1" applyBorder="1" applyAlignment="1">
      <alignment horizontal="center"/>
    </xf>
    <xf numFmtId="38" fontId="5" fillId="3" borderId="3" xfId="1" applyFont="1" applyFill="1" applyBorder="1"/>
    <xf numFmtId="38" fontId="5" fillId="3" borderId="1" xfId="1" applyFont="1" applyFill="1" applyBorder="1"/>
    <xf numFmtId="0" fontId="3" fillId="0" borderId="3" xfId="0" applyFont="1" applyBorder="1" applyAlignment="1">
      <alignment horizontal="center"/>
    </xf>
    <xf numFmtId="38" fontId="5" fillId="0" borderId="3" xfId="1" applyFont="1" applyBorder="1"/>
    <xf numFmtId="38" fontId="5" fillId="0" borderId="1" xfId="1" applyFont="1" applyBorder="1"/>
    <xf numFmtId="38" fontId="3" fillId="0" borderId="0" xfId="1" applyFont="1" applyAlignment="1">
      <alignment horizontal="center"/>
    </xf>
    <xf numFmtId="0" fontId="3" fillId="0" borderId="0" xfId="0" applyFont="1" applyAlignment="1">
      <alignment horizontal="left"/>
    </xf>
    <xf numFmtId="38" fontId="6" fillId="0" borderId="0" xfId="1" applyFont="1" applyFill="1" applyBorder="1" applyAlignment="1">
      <alignment vertical="top"/>
    </xf>
    <xf numFmtId="0" fontId="3" fillId="0" borderId="0" xfId="0" applyFont="1" applyBorder="1" applyAlignment="1">
      <alignment horizontal="center"/>
    </xf>
    <xf numFmtId="38" fontId="5" fillId="0" borderId="0" xfId="1" applyFont="1" applyBorder="1" applyAlignment="1">
      <alignment horizontal="center"/>
    </xf>
    <xf numFmtId="0" fontId="3" fillId="0" borderId="7" xfId="0" applyFont="1" applyBorder="1" applyAlignment="1">
      <alignment horizontal="center" vertical="center"/>
    </xf>
    <xf numFmtId="38" fontId="5" fillId="0" borderId="7" xfId="1" applyFont="1" applyBorder="1" applyAlignment="1">
      <alignment vertical="center"/>
    </xf>
    <xf numFmtId="38" fontId="5" fillId="0" borderId="5" xfId="1" applyFont="1" applyBorder="1" applyAlignment="1">
      <alignment vertical="center"/>
    </xf>
    <xf numFmtId="0" fontId="3" fillId="0" borderId="0" xfId="0" applyFont="1" applyBorder="1"/>
    <xf numFmtId="0" fontId="7" fillId="0" borderId="0" xfId="0" applyFont="1"/>
    <xf numFmtId="0" fontId="9" fillId="0" borderId="0" xfId="0" applyFont="1" applyFill="1"/>
    <xf numFmtId="0" fontId="9" fillId="0" borderId="0" xfId="0" applyFont="1"/>
    <xf numFmtId="38" fontId="9" fillId="0" borderId="0" xfId="1" applyFont="1" applyBorder="1"/>
    <xf numFmtId="38" fontId="10" fillId="0" borderId="0" xfId="1" applyFont="1" applyBorder="1"/>
    <xf numFmtId="0" fontId="8" fillId="0" borderId="0" xfId="0" applyFont="1"/>
    <xf numFmtId="0" fontId="3" fillId="0" borderId="12" xfId="0" applyFont="1" applyBorder="1" applyAlignment="1">
      <alignment horizontal="center" vertical="center" wrapText="1"/>
    </xf>
    <xf numFmtId="0" fontId="3" fillId="0" borderId="11" xfId="0" applyFont="1" applyBorder="1" applyAlignment="1">
      <alignment horizontal="center" vertical="center"/>
    </xf>
    <xf numFmtId="0" fontId="3" fillId="0" borderId="15" xfId="0" applyFont="1" applyBorder="1" applyAlignment="1">
      <alignment horizontal="center" vertical="center" wrapText="1"/>
    </xf>
    <xf numFmtId="0" fontId="10" fillId="0" borderId="0" xfId="0" applyFont="1"/>
    <xf numFmtId="0" fontId="3" fillId="0" borderId="0" xfId="0" applyFont="1" applyAlignment="1"/>
    <xf numFmtId="38" fontId="5" fillId="0" borderId="8" xfId="1" applyFont="1" applyBorder="1" applyAlignment="1"/>
    <xf numFmtId="38" fontId="5" fillId="3" borderId="9" xfId="1" applyFont="1" applyFill="1" applyBorder="1" applyAlignment="1"/>
    <xf numFmtId="38" fontId="5" fillId="0" borderId="9" xfId="1" applyFont="1" applyBorder="1" applyAlignment="1"/>
    <xf numFmtId="38" fontId="5" fillId="0" borderId="10" xfId="1" applyFont="1" applyBorder="1" applyAlignment="1"/>
    <xf numFmtId="38" fontId="5" fillId="3" borderId="10" xfId="1" applyFont="1" applyFill="1" applyBorder="1" applyAlignment="1"/>
    <xf numFmtId="38" fontId="5" fillId="3" borderId="6" xfId="1" applyFont="1" applyFill="1" applyBorder="1" applyAlignment="1"/>
    <xf numFmtId="38" fontId="5" fillId="0" borderId="11" xfId="1" applyFont="1" applyBorder="1" applyAlignment="1">
      <alignment vertical="center"/>
    </xf>
    <xf numFmtId="38" fontId="4" fillId="0" borderId="0" xfId="1" applyFont="1" applyBorder="1" applyAlignment="1">
      <alignment horizontal="center" vertical="center"/>
    </xf>
    <xf numFmtId="0" fontId="3" fillId="0" borderId="0" xfId="0" applyFont="1" applyAlignment="1">
      <alignment horizontal="left"/>
    </xf>
    <xf numFmtId="0" fontId="5" fillId="2" borderId="0" xfId="0" applyFont="1" applyFill="1" applyBorder="1" applyAlignment="1">
      <alignment horizontal="left"/>
    </xf>
    <xf numFmtId="0" fontId="9" fillId="0" borderId="13" xfId="0" applyFont="1" applyBorder="1" applyAlignment="1">
      <alignment horizontal="left"/>
    </xf>
    <xf numFmtId="0" fontId="9" fillId="0" borderId="0" xfId="0" applyFont="1" applyAlignment="1">
      <alignment horizontal="left"/>
    </xf>
    <xf numFmtId="38" fontId="10" fillId="0" borderId="13" xfId="1" applyFont="1" applyFill="1" applyBorder="1" applyAlignment="1">
      <alignment horizontal="left" vertical="top" wrapText="1"/>
    </xf>
    <xf numFmtId="38" fontId="10" fillId="0" borderId="0" xfId="1" applyFont="1" applyFill="1" applyBorder="1" applyAlignment="1">
      <alignment horizontal="left" vertical="top" wrapText="1"/>
    </xf>
    <xf numFmtId="38" fontId="6" fillId="0" borderId="14" xfId="1" applyFont="1" applyBorder="1" applyAlignment="1">
      <alignment horizontal="center" vertical="center" wrapText="1"/>
    </xf>
    <xf numFmtId="38" fontId="9" fillId="0" borderId="13" xfId="1" applyFont="1" applyBorder="1" applyAlignment="1">
      <alignment horizontal="left"/>
    </xf>
    <xf numFmtId="38" fontId="9" fillId="0" borderId="0" xfId="1" applyFont="1" applyBorder="1" applyAlignment="1">
      <alignment horizontal="left"/>
    </xf>
    <xf numFmtId="38" fontId="9" fillId="0" borderId="13" xfId="1" applyFont="1" applyBorder="1" applyAlignment="1"/>
    <xf numFmtId="38" fontId="9" fillId="0" borderId="0" xfId="1" applyFont="1" applyBorder="1" applyAlignment="1"/>
  </cellXfs>
  <cellStyles count="2">
    <cellStyle name="桁区切り" xfId="1" builtinId="6"/>
    <cellStyle name="標準" xfId="0" builtinId="0"/>
  </cellStyles>
  <dxfs count="0"/>
  <tableStyles count="0" defaultTableStyle="TableStyleMedium9" defaultPivotStyle="PivotStyleLight16"/>
  <colors>
    <mruColors>
      <color rgb="FF99FF99"/>
      <color rgb="FFCCFFFF"/>
      <color rgb="FF8BF4FF"/>
      <color rgb="FFFF93C1"/>
      <color rgb="FFFF5EA3"/>
      <color rgb="FF77DCE7"/>
      <color rgb="FFFFFF99"/>
      <color rgb="FFF828AE"/>
      <color rgb="FFCC66FF"/>
      <color rgb="FFC9D2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1"/>
  <sheetViews>
    <sheetView tabSelected="1" view="pageBreakPreview" topLeftCell="A26" zoomScaleNormal="100" zoomScaleSheetLayoutView="100" workbookViewId="0">
      <selection activeCell="G16" sqref="G16"/>
    </sheetView>
  </sheetViews>
  <sheetFormatPr defaultRowHeight="18"/>
  <cols>
    <col min="1" max="1" width="4.5" style="1" bestFit="1" customWidth="1"/>
    <col min="2" max="2" width="12.625" style="16" customWidth="1"/>
    <col min="3" max="3" width="23.5" style="2" bestFit="1" customWidth="1"/>
    <col min="4" max="4" width="20.75" style="2" bestFit="1" customWidth="1"/>
    <col min="5" max="5" width="11.125" style="2" customWidth="1"/>
    <col min="6" max="6" width="27" style="2" customWidth="1"/>
    <col min="7" max="12" width="9" style="2"/>
    <col min="13" max="13" width="28.875" style="2" customWidth="1"/>
    <col min="14" max="16384" width="9" style="2"/>
  </cols>
  <sheetData>
    <row r="1" spans="1:8" ht="20.25" customHeight="1">
      <c r="A1" s="43" t="s">
        <v>3</v>
      </c>
      <c r="B1" s="43"/>
      <c r="C1" s="43"/>
      <c r="D1" s="43"/>
    </row>
    <row r="2" spans="1:8" ht="28.5" customHeight="1" thickBot="1">
      <c r="A2" s="45" t="s">
        <v>9</v>
      </c>
      <c r="B2" s="45"/>
      <c r="C2" s="45"/>
      <c r="D2" s="45"/>
      <c r="E2" s="45"/>
      <c r="F2" s="45"/>
    </row>
    <row r="3" spans="1:8" ht="18.75" customHeight="1">
      <c r="A3" s="50" t="s">
        <v>2</v>
      </c>
      <c r="B3" s="50"/>
      <c r="C3" s="33" t="s">
        <v>11</v>
      </c>
      <c r="D3" s="31" t="s">
        <v>13</v>
      </c>
      <c r="E3" s="3"/>
      <c r="F3" s="24"/>
      <c r="H3" s="1"/>
    </row>
    <row r="4" spans="1:8" ht="20.25" customHeight="1" thickBot="1">
      <c r="A4" s="4" t="s">
        <v>1</v>
      </c>
      <c r="B4" s="5" t="s">
        <v>0</v>
      </c>
      <c r="C4" s="21" t="s">
        <v>12</v>
      </c>
      <c r="D4" s="32" t="s">
        <v>14</v>
      </c>
      <c r="E4" s="25" t="s">
        <v>24</v>
      </c>
      <c r="F4" s="26"/>
      <c r="G4" s="27"/>
    </row>
    <row r="5" spans="1:8" ht="20.100000000000001" customHeight="1">
      <c r="A5" s="6">
        <v>1</v>
      </c>
      <c r="B5" s="36">
        <v>58000</v>
      </c>
      <c r="C5" s="7">
        <f>B5/1000*98</f>
        <v>5684</v>
      </c>
      <c r="D5" s="8">
        <f>B5/1000*98+B5/1000*18</f>
        <v>6728</v>
      </c>
      <c r="E5" s="28" t="s">
        <v>20</v>
      </c>
      <c r="F5" s="27"/>
      <c r="G5" s="27"/>
    </row>
    <row r="6" spans="1:8" ht="20.100000000000001" customHeight="1">
      <c r="A6" s="10">
        <v>2</v>
      </c>
      <c r="B6" s="37">
        <v>68000</v>
      </c>
      <c r="C6" s="11">
        <f t="shared" ref="C6:C29" si="0">B6/1000*98</f>
        <v>6664</v>
      </c>
      <c r="D6" s="12">
        <f t="shared" ref="D6:D29" si="1">B6/1000*98+B6/1000*18</f>
        <v>7888</v>
      </c>
      <c r="E6" s="28" t="s">
        <v>21</v>
      </c>
      <c r="F6" s="27"/>
    </row>
    <row r="7" spans="1:8" ht="20.100000000000001" customHeight="1">
      <c r="A7" s="13">
        <v>3</v>
      </c>
      <c r="B7" s="38">
        <v>78000</v>
      </c>
      <c r="C7" s="14">
        <f t="shared" si="0"/>
        <v>7644</v>
      </c>
      <c r="D7" s="15">
        <f t="shared" si="1"/>
        <v>9048</v>
      </c>
      <c r="E7" s="28" t="s">
        <v>22</v>
      </c>
      <c r="F7" s="27"/>
    </row>
    <row r="8" spans="1:8" ht="20.100000000000001" customHeight="1">
      <c r="A8" s="10">
        <v>4</v>
      </c>
      <c r="B8" s="37">
        <v>88000</v>
      </c>
      <c r="C8" s="11">
        <f t="shared" si="0"/>
        <v>8624</v>
      </c>
      <c r="D8" s="12">
        <f t="shared" si="1"/>
        <v>10208</v>
      </c>
      <c r="E8" s="28" t="s">
        <v>23</v>
      </c>
      <c r="F8" s="27"/>
    </row>
    <row r="9" spans="1:8" ht="20.100000000000001" customHeight="1">
      <c r="A9" s="13">
        <v>5</v>
      </c>
      <c r="B9" s="39">
        <v>98000</v>
      </c>
      <c r="C9" s="14">
        <f t="shared" si="0"/>
        <v>9604</v>
      </c>
      <c r="D9" s="15">
        <f t="shared" si="1"/>
        <v>11368</v>
      </c>
      <c r="E9" s="28"/>
      <c r="F9" s="27"/>
    </row>
    <row r="10" spans="1:8" ht="20.100000000000001" customHeight="1">
      <c r="A10" s="10">
        <v>6</v>
      </c>
      <c r="B10" s="40">
        <v>104000</v>
      </c>
      <c r="C10" s="11">
        <f t="shared" si="0"/>
        <v>10192</v>
      </c>
      <c r="D10" s="12">
        <f t="shared" si="1"/>
        <v>12064</v>
      </c>
    </row>
    <row r="11" spans="1:8" ht="20.100000000000001" customHeight="1">
      <c r="A11" s="13">
        <v>7</v>
      </c>
      <c r="B11" s="39">
        <v>110000</v>
      </c>
      <c r="C11" s="14">
        <f t="shared" si="0"/>
        <v>10780</v>
      </c>
      <c r="D11" s="15">
        <f t="shared" si="1"/>
        <v>12760</v>
      </c>
      <c r="E11" s="29" t="s">
        <v>26</v>
      </c>
      <c r="F11" s="27"/>
    </row>
    <row r="12" spans="1:8" ht="20.100000000000001" customHeight="1">
      <c r="A12" s="10">
        <v>8</v>
      </c>
      <c r="B12" s="40">
        <v>118000</v>
      </c>
      <c r="C12" s="11">
        <f t="shared" si="0"/>
        <v>11564</v>
      </c>
      <c r="D12" s="12">
        <f t="shared" si="1"/>
        <v>13688</v>
      </c>
      <c r="E12" s="30" t="s">
        <v>27</v>
      </c>
      <c r="F12" s="27"/>
    </row>
    <row r="13" spans="1:8" ht="20.100000000000001" customHeight="1">
      <c r="A13" s="13">
        <v>9</v>
      </c>
      <c r="B13" s="39">
        <v>126000</v>
      </c>
      <c r="C13" s="14">
        <f t="shared" si="0"/>
        <v>12348</v>
      </c>
      <c r="D13" s="15">
        <f t="shared" si="1"/>
        <v>14616</v>
      </c>
      <c r="E13" s="28" t="s">
        <v>28</v>
      </c>
      <c r="F13" s="27"/>
    </row>
    <row r="14" spans="1:8" ht="20.100000000000001" customHeight="1">
      <c r="A14" s="10">
        <v>10</v>
      </c>
      <c r="B14" s="40">
        <v>134000</v>
      </c>
      <c r="C14" s="11">
        <f t="shared" si="0"/>
        <v>13132</v>
      </c>
      <c r="D14" s="12">
        <f t="shared" si="1"/>
        <v>15544</v>
      </c>
      <c r="E14" s="27" t="s">
        <v>29</v>
      </c>
      <c r="F14" s="27"/>
    </row>
    <row r="15" spans="1:8" ht="20.100000000000001" customHeight="1">
      <c r="A15" s="13">
        <v>11</v>
      </c>
      <c r="B15" s="39">
        <v>142000</v>
      </c>
      <c r="C15" s="14">
        <f t="shared" si="0"/>
        <v>13916</v>
      </c>
      <c r="D15" s="15">
        <f t="shared" si="1"/>
        <v>16472</v>
      </c>
    </row>
    <row r="16" spans="1:8" ht="20.100000000000001" customHeight="1">
      <c r="A16" s="10">
        <v>12</v>
      </c>
      <c r="B16" s="40">
        <v>150000</v>
      </c>
      <c r="C16" s="11">
        <f t="shared" si="0"/>
        <v>14700</v>
      </c>
      <c r="D16" s="12">
        <f t="shared" si="1"/>
        <v>17400</v>
      </c>
      <c r="E16" s="27"/>
      <c r="F16" s="27"/>
    </row>
    <row r="17" spans="1:13" ht="20.100000000000001" customHeight="1">
      <c r="A17" s="13">
        <v>13</v>
      </c>
      <c r="B17" s="39">
        <v>160000</v>
      </c>
      <c r="C17" s="14">
        <f t="shared" si="0"/>
        <v>15680</v>
      </c>
      <c r="D17" s="15">
        <f t="shared" si="1"/>
        <v>18560</v>
      </c>
      <c r="E17" s="34" t="s">
        <v>25</v>
      </c>
      <c r="F17" s="27"/>
      <c r="L17" s="25"/>
      <c r="M17" s="27"/>
    </row>
    <row r="18" spans="1:13" ht="20.100000000000001" customHeight="1">
      <c r="A18" s="10">
        <v>14</v>
      </c>
      <c r="B18" s="40">
        <v>170000</v>
      </c>
      <c r="C18" s="11">
        <f t="shared" si="0"/>
        <v>16660</v>
      </c>
      <c r="D18" s="12">
        <f t="shared" si="1"/>
        <v>19720</v>
      </c>
      <c r="E18" s="51" t="s">
        <v>30</v>
      </c>
      <c r="F18" s="52"/>
    </row>
    <row r="19" spans="1:13" ht="20.100000000000001" customHeight="1">
      <c r="A19" s="13">
        <v>15</v>
      </c>
      <c r="B19" s="39">
        <v>180000</v>
      </c>
      <c r="C19" s="14">
        <f t="shared" si="0"/>
        <v>17640</v>
      </c>
      <c r="D19" s="15">
        <f t="shared" si="1"/>
        <v>20880</v>
      </c>
      <c r="E19" s="46" t="s">
        <v>31</v>
      </c>
      <c r="F19" s="47"/>
    </row>
    <row r="20" spans="1:13" ht="20.100000000000001" customHeight="1">
      <c r="A20" s="10">
        <v>16</v>
      </c>
      <c r="B20" s="40">
        <v>190000</v>
      </c>
      <c r="C20" s="11">
        <f t="shared" si="0"/>
        <v>18620</v>
      </c>
      <c r="D20" s="12">
        <f t="shared" si="1"/>
        <v>22040</v>
      </c>
      <c r="E20" s="53" t="s">
        <v>32</v>
      </c>
      <c r="F20" s="54"/>
    </row>
    <row r="21" spans="1:13" ht="20.100000000000001" customHeight="1">
      <c r="A21" s="13">
        <v>17</v>
      </c>
      <c r="B21" s="39">
        <v>200000</v>
      </c>
      <c r="C21" s="14">
        <f t="shared" si="0"/>
        <v>19600</v>
      </c>
      <c r="D21" s="15">
        <f t="shared" si="1"/>
        <v>23200</v>
      </c>
      <c r="E21" s="27" t="s">
        <v>17</v>
      </c>
      <c r="F21" s="27"/>
      <c r="L21" s="28"/>
    </row>
    <row r="22" spans="1:13" ht="20.100000000000001" customHeight="1">
      <c r="A22" s="10">
        <v>18</v>
      </c>
      <c r="B22" s="40">
        <v>220000</v>
      </c>
      <c r="C22" s="11">
        <f t="shared" si="0"/>
        <v>21560</v>
      </c>
      <c r="D22" s="12">
        <f t="shared" si="1"/>
        <v>25520</v>
      </c>
      <c r="E22" s="51" t="s">
        <v>18</v>
      </c>
      <c r="F22" s="52"/>
      <c r="L22" s="28"/>
    </row>
    <row r="23" spans="1:13" ht="20.100000000000001" customHeight="1">
      <c r="A23" s="13">
        <v>19</v>
      </c>
      <c r="B23" s="39">
        <v>240000</v>
      </c>
      <c r="C23" s="14">
        <f t="shared" si="0"/>
        <v>23520</v>
      </c>
      <c r="D23" s="15">
        <f t="shared" si="1"/>
        <v>27840</v>
      </c>
      <c r="E23" s="28" t="s">
        <v>34</v>
      </c>
      <c r="F23" s="27"/>
      <c r="L23" s="28"/>
    </row>
    <row r="24" spans="1:13" ht="20.100000000000001" customHeight="1">
      <c r="A24" s="10">
        <v>20</v>
      </c>
      <c r="B24" s="40">
        <v>260000</v>
      </c>
      <c r="C24" s="11">
        <f t="shared" si="0"/>
        <v>25480</v>
      </c>
      <c r="D24" s="12">
        <f t="shared" si="1"/>
        <v>30160</v>
      </c>
      <c r="E24" s="51" t="s">
        <v>33</v>
      </c>
      <c r="F24" s="52"/>
      <c r="L24" s="28"/>
    </row>
    <row r="25" spans="1:13" ht="20.100000000000001" customHeight="1">
      <c r="A25" s="13">
        <v>21</v>
      </c>
      <c r="B25" s="39">
        <v>280000</v>
      </c>
      <c r="C25" s="14">
        <f t="shared" si="0"/>
        <v>27440</v>
      </c>
      <c r="D25" s="15">
        <f t="shared" si="1"/>
        <v>32480</v>
      </c>
      <c r="E25" s="28"/>
      <c r="F25" s="27"/>
    </row>
    <row r="26" spans="1:13" ht="20.100000000000001" customHeight="1">
      <c r="A26" s="10">
        <v>22</v>
      </c>
      <c r="B26" s="40">
        <v>300000</v>
      </c>
      <c r="C26" s="11">
        <f t="shared" si="0"/>
        <v>29400</v>
      </c>
      <c r="D26" s="12">
        <f t="shared" si="1"/>
        <v>34800</v>
      </c>
      <c r="E26" s="28"/>
      <c r="F26" s="27"/>
    </row>
    <row r="27" spans="1:13" ht="20.100000000000001" customHeight="1">
      <c r="A27" s="13">
        <v>23</v>
      </c>
      <c r="B27" s="39">
        <v>320000</v>
      </c>
      <c r="C27" s="14">
        <f t="shared" si="0"/>
        <v>31360</v>
      </c>
      <c r="D27" s="15">
        <f t="shared" si="1"/>
        <v>37120</v>
      </c>
      <c r="E27" s="28"/>
      <c r="F27" s="27"/>
    </row>
    <row r="28" spans="1:13" ht="20.100000000000001" customHeight="1">
      <c r="A28" s="10">
        <v>24</v>
      </c>
      <c r="B28" s="41">
        <v>340000</v>
      </c>
      <c r="C28" s="11">
        <f t="shared" si="0"/>
        <v>33320</v>
      </c>
      <c r="D28" s="12">
        <f t="shared" si="1"/>
        <v>39440</v>
      </c>
      <c r="E28" s="28"/>
      <c r="F28" s="27"/>
    </row>
    <row r="29" spans="1:13" ht="20.100000000000001" customHeight="1" thickBot="1">
      <c r="A29" s="21">
        <v>25</v>
      </c>
      <c r="B29" s="42">
        <v>360000</v>
      </c>
      <c r="C29" s="22">
        <f t="shared" si="0"/>
        <v>35280</v>
      </c>
      <c r="D29" s="23">
        <f t="shared" si="1"/>
        <v>41760</v>
      </c>
      <c r="E29" s="48" t="s">
        <v>19</v>
      </c>
      <c r="F29" s="49"/>
    </row>
    <row r="30" spans="1:13" ht="23.25" customHeight="1">
      <c r="A30" s="19"/>
      <c r="B30" s="20"/>
      <c r="C30" s="9"/>
      <c r="D30" s="9"/>
      <c r="E30" s="18"/>
    </row>
    <row r="31" spans="1:13">
      <c r="A31" s="44" t="s">
        <v>4</v>
      </c>
      <c r="B31" s="44"/>
      <c r="C31" s="44"/>
      <c r="D31" s="44"/>
      <c r="E31" s="44"/>
      <c r="F31" s="44"/>
    </row>
    <row r="32" spans="1:13">
      <c r="A32" s="44" t="s">
        <v>10</v>
      </c>
      <c r="B32" s="44"/>
      <c r="C32" s="44"/>
      <c r="D32" s="44"/>
      <c r="E32" s="44"/>
      <c r="F32" s="44"/>
    </row>
    <row r="33" spans="1:7">
      <c r="A33" s="35" t="s">
        <v>5</v>
      </c>
      <c r="B33" s="35"/>
      <c r="C33" s="35"/>
      <c r="D33" s="35"/>
      <c r="E33" s="35"/>
      <c r="F33" s="35"/>
      <c r="G33" s="35"/>
    </row>
    <row r="34" spans="1:7">
      <c r="A34" s="44" t="s">
        <v>6</v>
      </c>
      <c r="B34" s="44"/>
      <c r="C34" s="44"/>
      <c r="D34" s="44"/>
      <c r="E34" s="44"/>
      <c r="F34" s="44"/>
    </row>
    <row r="35" spans="1:7">
      <c r="A35" s="44" t="s">
        <v>7</v>
      </c>
      <c r="B35" s="44"/>
      <c r="C35" s="44"/>
      <c r="D35" s="44"/>
      <c r="E35" s="44"/>
      <c r="F35" s="44"/>
    </row>
    <row r="36" spans="1:7">
      <c r="A36" s="44" t="s">
        <v>8</v>
      </c>
      <c r="B36" s="44"/>
      <c r="C36" s="44"/>
      <c r="D36" s="44"/>
      <c r="E36" s="44"/>
      <c r="F36" s="44"/>
    </row>
    <row r="37" spans="1:7" ht="9.75" customHeight="1">
      <c r="A37" s="17"/>
      <c r="B37" s="17"/>
      <c r="C37" s="17"/>
      <c r="D37" s="17"/>
      <c r="E37" s="17"/>
      <c r="F37" s="17"/>
    </row>
    <row r="38" spans="1:7">
      <c r="A38" s="44" t="s">
        <v>16</v>
      </c>
      <c r="B38" s="44"/>
      <c r="C38" s="44"/>
      <c r="D38" s="44"/>
      <c r="E38" s="44"/>
      <c r="F38" s="44"/>
    </row>
    <row r="39" spans="1:7">
      <c r="A39" s="35" t="s">
        <v>35</v>
      </c>
      <c r="B39" s="35"/>
      <c r="C39" s="35"/>
      <c r="D39" s="35"/>
      <c r="E39" s="35"/>
      <c r="F39" s="35"/>
      <c r="G39" s="35"/>
    </row>
    <row r="40" spans="1:7">
      <c r="A40" s="35" t="s">
        <v>36</v>
      </c>
      <c r="B40" s="35"/>
      <c r="C40" s="35"/>
      <c r="D40" s="35"/>
      <c r="E40" s="35"/>
      <c r="F40" s="35"/>
      <c r="G40" s="35"/>
    </row>
    <row r="41" spans="1:7">
      <c r="A41" s="35" t="s">
        <v>15</v>
      </c>
      <c r="B41" s="35"/>
      <c r="C41" s="35"/>
      <c r="D41" s="35"/>
      <c r="E41" s="35"/>
      <c r="F41" s="35"/>
      <c r="G41" s="35"/>
    </row>
  </sheetData>
  <mergeCells count="15">
    <mergeCell ref="A1:D1"/>
    <mergeCell ref="A36:F36"/>
    <mergeCell ref="A38:F38"/>
    <mergeCell ref="A2:F2"/>
    <mergeCell ref="E19:F19"/>
    <mergeCell ref="E29:F29"/>
    <mergeCell ref="A32:F32"/>
    <mergeCell ref="A34:F34"/>
    <mergeCell ref="A35:F35"/>
    <mergeCell ref="A31:F31"/>
    <mergeCell ref="A3:B3"/>
    <mergeCell ref="E24:F24"/>
    <mergeCell ref="E20:F20"/>
    <mergeCell ref="E18:F18"/>
    <mergeCell ref="E22:F22"/>
  </mergeCells>
  <phoneticPr fontId="2"/>
  <printOptions horizontalCentered="1" verticalCentered="1"/>
  <pageMargins left="3.937007874015748E-2" right="0" top="0.74803149606299213" bottom="0.35433070866141736"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月払料率  R5</vt:lpstr>
      <vt:lpstr>'月払料率  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清</dc:creator>
  <cp:lastModifiedBy>51200005</cp:lastModifiedBy>
  <cp:lastPrinted>2023-06-13T07:39:42Z</cp:lastPrinted>
  <dcterms:created xsi:type="dcterms:W3CDTF">1999-03-12T07:20:05Z</dcterms:created>
  <dcterms:modified xsi:type="dcterms:W3CDTF">2023-06-13T07:39:43Z</dcterms:modified>
</cp:coreProperties>
</file>